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MPRESOS yuriria\"/>
    </mc:Choice>
  </mc:AlternateContent>
  <bookViews>
    <workbookView xWindow="-108" yWindow="-108" windowWidth="23256" windowHeight="12456"/>
  </bookViews>
  <sheets>
    <sheet name="EN" sheetId="1" r:id="rId1"/>
  </sheets>
  <definedNames>
    <definedName name="_xlnm.Print_Area" localSheetId="0">EN!$A$1:$D$40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27" i="1"/>
  <c r="B27" i="1"/>
  <c r="C19" i="1"/>
  <c r="C27" i="1" s="1"/>
  <c r="D14" i="1"/>
  <c r="D29" i="1" s="1"/>
  <c r="B14" i="1"/>
  <c r="B29" i="1" s="1"/>
  <c r="C6" i="1"/>
  <c r="C14" i="1" s="1"/>
  <c r="C29" i="1" l="1"/>
</calcChain>
</file>

<file path=xl/sharedStrings.xml><?xml version="1.0" encoding="utf-8"?>
<sst xmlns="http://schemas.openxmlformats.org/spreadsheetml/2006/main" count="17" uniqueCount="17">
  <si>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</si>
  <si>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</si>
  <si>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</si>
  <si>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</si>
  <si>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</si>
  <si>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</si>
  <si>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</si>
  <si>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</si>
  <si>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</si>
  <si>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</si>
  <si>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</si>
  <si>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</si>
  <si>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“Bajo protesta de decir verdad declaramos que los Estados Financieros y sus notas, son razonablemente correctos y son responsabilidad del emisor”</t>
  </si>
  <si>
    <t>Créditos Bancarios</t>
  </si>
  <si>
    <t>Municipio de Yuriria
Endeudamiento Neto
Del 1 de Enero al 30 de Junio de 2023</t>
  </si>
  <si>
    <t>Amort de la deuda interna con instituciones de cdt</t>
  </si>
  <si>
    <t>Secretaria de Finanzas, Inversion y Administracion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</si>
</sst>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43" fontId="5" fillId="0" borderId="3" xfId="16" applyFont="1" applyBorder="1" applyAlignment="1" applyProtection="1">
      <alignment horizontal="right"/>
      <protection locked="0"/>
    </xf>
    <xf numFmtId="43" fontId="3" fillId="0" borderId="3" xfId="16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22860</xdr:rowOff>
    </xdr:from>
    <xdr:to>
      <xdr:col>0</xdr:col>
      <xdr:colOff>1192530</xdr:colOff>
      <xdr:row>0</xdr:row>
      <xdr:rowOff>738735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D24658-4FB9-448C-A565-22D98A722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2860"/>
          <a:ext cx="1011555" cy="7158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1</xdr:col>
      <xdr:colOff>789568</xdr:colOff>
      <xdr:row>39</xdr:row>
      <xdr:rowOff>47374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CE6B723-4196-4BB3-941F-F98BF2719128}"/>
            </a:ext>
          </a:extLst>
        </xdr:cNvPr>
        <xdr:cNvSpPr txBox="1"/>
      </xdr:nvSpPr>
      <xdr:spPr>
        <a:xfrm>
          <a:off x="0" y="5667375"/>
          <a:ext cx="2808868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 Ma. de los Angeles Lopez Bedolla</a:t>
          </a:r>
        </a:p>
        <a:p>
          <a:pPr algn="ctr"/>
          <a:r>
            <a:rPr lang="es-MX" sz="1100" b="1" baseline="0"/>
            <a:t>Presidenta Municipal</a:t>
          </a:r>
          <a:endParaRPr lang="es-MX" sz="1100" b="1"/>
        </a:p>
      </xdr:txBody>
    </xdr:sp>
    <xdr:clientData/>
  </xdr:twoCellAnchor>
  <xdr:twoCellAnchor>
    <xdr:from>
      <xdr:col>1</xdr:col>
      <xdr:colOff>981075</xdr:colOff>
      <xdr:row>33</xdr:row>
      <xdr:rowOff>38100</xdr:rowOff>
    </xdr:from>
    <xdr:to>
      <xdr:col>4</xdr:col>
      <xdr:colOff>428625</xdr:colOff>
      <xdr:row>39</xdr:row>
      <xdr:rowOff>85474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F6EE734-AFAA-4001-B5D2-DF1E43D714A0}"/>
            </a:ext>
          </a:extLst>
        </xdr:cNvPr>
        <xdr:cNvSpPr txBox="1"/>
      </xdr:nvSpPr>
      <xdr:spPr>
        <a:xfrm>
          <a:off x="3000375" y="5705475"/>
          <a:ext cx="3400425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 b="1" baseline="0"/>
            <a:t>Cp. Elizabeth Quintino Nieto</a:t>
          </a:r>
        </a:p>
        <a:p>
          <a:pPr algn="ctr"/>
          <a:r>
            <a:rPr lang="es-MX" sz="1100" b="1" baseline="0"/>
            <a:t>Tesorera Municipal</a:t>
          </a:r>
        </a:p>
        <a:p>
          <a:pPr algn="ctr"/>
          <a:endParaRPr lang="es-MX" sz="11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view="pageBreakPreview" zoomScale="60" zoomScaleNormal="100" workbookViewId="0">
      <selection activeCell="D6" sqref="D6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65.25" customHeight="1" x14ac:dyDescent="0.2">
      <c r="A1" s="16" t="s">
        <v>14</v>
      </c>
      <c r="B1" s="17"/>
      <c r="C1" s="17"/>
      <c r="D1" s="18"/>
    </row>
    <row r="2" spans="1:4" x14ac:dyDescent="0.2">
      <c r="A2" s="5"/>
      <c r="B2" s="5"/>
      <c r="C2" s="5"/>
      <c r="D2" s="5"/>
    </row>
    <row r="3" spans="1:4" ht="24.9" customHeight="1" x14ac:dyDescent="0.2">
      <c r="A3" s="25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6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9" t="s">
        <v>13</v>
      </c>
      <c r="B5" s="20"/>
      <c r="C5" s="20"/>
      <c r="D5" s="21"/>
    </row>
    <row r="6" spans="1:4" x14ac:dyDescent="0.2">
      <c r="A6" s="6" t="s">
        <v>15</v>
      </c>
      <c r="B6" s="7">
        <v>15372542.300000001</v>
      </c>
      <c r="C6" s="7">
        <f>+B6-D6</f>
        <v>9758222.4400000013</v>
      </c>
      <c r="D6" s="7">
        <f>4812274.18+802045.68</f>
        <v>5614319.8599999994</v>
      </c>
    </row>
    <row r="7" spans="1:4" x14ac:dyDescent="0.2">
      <c r="A7" s="6"/>
      <c r="B7" s="7"/>
      <c r="C7" s="7"/>
      <c r="D7" s="7"/>
    </row>
    <row r="8" spans="1:4" x14ac:dyDescent="0.2">
      <c r="A8" s="11"/>
      <c r="B8" s="14"/>
      <c r="C8" s="13"/>
      <c r="D8" s="13"/>
    </row>
    <row r="9" spans="1:4" x14ac:dyDescent="0.2">
      <c r="A9" s="6"/>
      <c r="B9" s="13"/>
      <c r="C9" s="13"/>
      <c r="D9" s="13"/>
    </row>
    <row r="10" spans="1:4" x14ac:dyDescent="0.2">
      <c r="A10" s="6"/>
      <c r="B10" s="13"/>
      <c r="C10" s="13"/>
      <c r="D10" s="13"/>
    </row>
    <row r="11" spans="1:4" x14ac:dyDescent="0.2">
      <c r="A11" s="6"/>
      <c r="B11" s="13"/>
      <c r="C11" s="13"/>
      <c r="D11" s="13"/>
    </row>
    <row r="12" spans="1:4" x14ac:dyDescent="0.2">
      <c r="A12" s="6"/>
      <c r="B12" s="13"/>
      <c r="C12" s="13"/>
      <c r="D12" s="13"/>
    </row>
    <row r="13" spans="1:4" x14ac:dyDescent="0.2">
      <c r="A13" s="6"/>
      <c r="B13" s="13"/>
      <c r="C13" s="13"/>
      <c r="D13" s="13"/>
    </row>
    <row r="14" spans="1:4" x14ac:dyDescent="0.2">
      <c r="A14" s="6" t="s">
        <v>0</v>
      </c>
      <c r="B14" s="15">
        <f>B6</f>
        <v>15372542.300000001</v>
      </c>
      <c r="C14" s="15">
        <f t="shared" ref="C14:D14" si="0">C6</f>
        <v>9758222.4400000013</v>
      </c>
      <c r="D14" s="15">
        <f t="shared" si="0"/>
        <v>5614319.8599999994</v>
      </c>
    </row>
    <row r="15" spans="1:4" x14ac:dyDescent="0.2">
      <c r="A15" s="9"/>
      <c r="B15" s="10"/>
      <c r="C15" s="10"/>
      <c r="D15" s="10"/>
    </row>
    <row r="16" spans="1:4" ht="15" customHeight="1" x14ac:dyDescent="0.2">
      <c r="A16" s="22" t="s">
        <v>1</v>
      </c>
      <c r="B16" s="23"/>
      <c r="C16" s="23"/>
      <c r="D16" s="24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13"/>
      <c r="C18" s="13"/>
      <c r="D18" s="13"/>
    </row>
    <row r="19" spans="1:4" x14ac:dyDescent="0.2">
      <c r="A19" s="6" t="s">
        <v>16</v>
      </c>
      <c r="B19" s="7">
        <v>10000000</v>
      </c>
      <c r="C19" s="7">
        <f>+B19-D19</f>
        <v>6000000</v>
      </c>
      <c r="D19" s="7">
        <v>4000000</v>
      </c>
    </row>
    <row r="20" spans="1:4" x14ac:dyDescent="0.2">
      <c r="A20" s="6"/>
      <c r="B20" s="7"/>
      <c r="C20" s="7"/>
      <c r="D20" s="7"/>
    </row>
    <row r="21" spans="1:4" x14ac:dyDescent="0.2">
      <c r="A21" s="11"/>
      <c r="B21" s="15"/>
      <c r="C21" s="7"/>
      <c r="D21" s="7"/>
    </row>
    <row r="22" spans="1:4" x14ac:dyDescent="0.2">
      <c r="A22" s="6"/>
      <c r="B22" s="13"/>
      <c r="C22" s="13"/>
      <c r="D22" s="13"/>
    </row>
    <row r="23" spans="1:4" x14ac:dyDescent="0.2">
      <c r="A23" s="6"/>
      <c r="B23" s="13"/>
      <c r="C23" s="13"/>
      <c r="D23" s="13"/>
    </row>
    <row r="24" spans="1:4" x14ac:dyDescent="0.2">
      <c r="A24" s="6"/>
      <c r="B24" s="13"/>
      <c r="C24" s="13"/>
      <c r="D24" s="13"/>
    </row>
    <row r="25" spans="1:4" x14ac:dyDescent="0.2">
      <c r="A25" s="6"/>
      <c r="B25" s="13"/>
      <c r="C25" s="13"/>
      <c r="D25" s="13"/>
    </row>
    <row r="26" spans="1:4" x14ac:dyDescent="0.2">
      <c r="A26" s="6"/>
      <c r="B26" s="13"/>
      <c r="C26" s="13"/>
      <c r="D26" s="13"/>
    </row>
    <row r="27" spans="1:4" x14ac:dyDescent="0.2">
      <c r="A27" s="6" t="s">
        <v>2</v>
      </c>
      <c r="B27" s="15">
        <f>SUM(B19:B26)</f>
        <v>10000000</v>
      </c>
      <c r="C27" s="15">
        <f t="shared" ref="C27:D27" si="1">SUM(C19:C26)</f>
        <v>6000000</v>
      </c>
      <c r="D27" s="15">
        <f t="shared" si="1"/>
        <v>4000000</v>
      </c>
    </row>
    <row r="28" spans="1:4" x14ac:dyDescent="0.2">
      <c r="A28" s="9"/>
      <c r="B28" s="10"/>
      <c r="C28" s="10"/>
      <c r="D28" s="10"/>
    </row>
    <row r="29" spans="1:4" x14ac:dyDescent="0.2">
      <c r="A29" s="8" t="s">
        <v>3</v>
      </c>
      <c r="B29" s="15">
        <f>B14+B27</f>
        <v>25372542.300000001</v>
      </c>
      <c r="C29" s="15">
        <f t="shared" ref="C29:D29" si="2">C14+C27</f>
        <v>15758222.440000001</v>
      </c>
      <c r="D29" s="15">
        <f t="shared" si="2"/>
        <v>9614319.8599999994</v>
      </c>
    </row>
    <row r="30" spans="1:4" x14ac:dyDescent="0.2">
      <c r="A30" s="2"/>
      <c r="B30" s="2"/>
      <c r="C30" s="2"/>
      <c r="D30" s="2"/>
    </row>
    <row r="31" spans="1:4" x14ac:dyDescent="0.2">
      <c r="A31" s="12" t="s">
        <v>12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Equipo3</cp:lastModifiedBy>
  <cp:lastPrinted>2023-08-01T22:33:59Z</cp:lastPrinted>
  <dcterms:created xsi:type="dcterms:W3CDTF">2014-10-22T03:17:27Z</dcterms:created>
  <dcterms:modified xsi:type="dcterms:W3CDTF">2023-08-01T22:34:04Z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